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940"/>
  </bookViews>
  <sheets>
    <sheet name="0325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<sst xmlns="http://schemas.openxmlformats.org/spreadsheetml/2006/main" count="45" uniqueCount="37">
  <si>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</si>
  <si>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</si>
  <si>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</si>
  <si>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</si>
  <si>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</si>
  <si>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</si>
  <si>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</si>
  <si>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</si>
  <si>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</si>
  <si>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</si>
  <si>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</si>
  <si>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</si>
  <si>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</si>
  <si>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</si>
  <si>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</si>
  <si>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</si>
  <si>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</si>
  <si>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</si>
  <si>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</si>
  <si>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</si>
  <si>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</si>
  <si>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</si>
  <si>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</si>
  <si>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</si>
  <si>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</si>
  <si>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</si>
  <si>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</si>
  <si>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</si>
  <si>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</si>
  <si>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</si>
  <si>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</si>
  <si>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</si>
  <si>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</si>
  <si>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</si>
  <si>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</si>
  <si>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</si>
  <si>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Junta Municipal de Agua Potable y Alcantarillado de Cortázar, Gto.
Flujo de Fondos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</si>
</sst>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topLeftCell="A13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0.4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ht="10.15" x14ac:dyDescent="0.2">
      <c r="A3" s="16" t="s">
        <v>0</v>
      </c>
      <c r="B3" s="17"/>
      <c r="C3" s="3">
        <f>SUM(C4:C13)</f>
        <v>73696005</v>
      </c>
      <c r="D3" s="3">
        <f t="shared" ref="D3:E3" si="0">SUM(D4:D13)</f>
        <v>79562637.400000006</v>
      </c>
      <c r="E3" s="4">
        <f t="shared" si="0"/>
        <v>79562637.400000006</v>
      </c>
    </row>
    <row r="4" spans="1:5" ht="10.1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ht="10.1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ht="10.1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ht="10.1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324800</v>
      </c>
      <c r="D8" s="6">
        <v>343546.29</v>
      </c>
      <c r="E8" s="7">
        <v>343546.29</v>
      </c>
    </row>
    <row r="9" spans="1:5" x14ac:dyDescent="0.2">
      <c r="A9" s="5"/>
      <c r="B9" s="14" t="s">
        <v>6</v>
      </c>
      <c r="C9" s="6">
        <v>1380000</v>
      </c>
      <c r="D9" s="6">
        <v>527983.85</v>
      </c>
      <c r="E9" s="7">
        <v>527983.85</v>
      </c>
    </row>
    <row r="10" spans="1:5" x14ac:dyDescent="0.2">
      <c r="A10" s="5"/>
      <c r="B10" s="14" t="s">
        <v>7</v>
      </c>
      <c r="C10" s="6">
        <v>71991205</v>
      </c>
      <c r="D10" s="6">
        <v>68489497.430000007</v>
      </c>
      <c r="E10" s="7">
        <v>68489497.430000007</v>
      </c>
    </row>
    <row r="11" spans="1:5" ht="10.1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ht="10.1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10201609.83</v>
      </c>
      <c r="E13" s="7">
        <v>10201609.83</v>
      </c>
    </row>
    <row r="14" spans="1:5" x14ac:dyDescent="0.2">
      <c r="A14" s="18" t="s">
        <v>11</v>
      </c>
      <c r="B14" s="2"/>
      <c r="C14" s="9">
        <f>SUM(C15:C23)</f>
        <v>73696005</v>
      </c>
      <c r="D14" s="9">
        <f t="shared" ref="D14:E14" si="1">SUM(D15:D23)</f>
        <v>71077186.469999999</v>
      </c>
      <c r="E14" s="10">
        <f t="shared" si="1"/>
        <v>70568897.919999987</v>
      </c>
    </row>
    <row r="15" spans="1:5" x14ac:dyDescent="0.2">
      <c r="A15" s="5"/>
      <c r="B15" s="14" t="s">
        <v>12</v>
      </c>
      <c r="C15" s="6">
        <v>28484869</v>
      </c>
      <c r="D15" s="6">
        <v>25567976.850000001</v>
      </c>
      <c r="E15" s="7">
        <v>25130561.649999999</v>
      </c>
    </row>
    <row r="16" spans="1:5" x14ac:dyDescent="0.2">
      <c r="A16" s="5"/>
      <c r="B16" s="14" t="s">
        <v>13</v>
      </c>
      <c r="C16" s="6">
        <v>9168988</v>
      </c>
      <c r="D16" s="6">
        <v>8880352.9700000007</v>
      </c>
      <c r="E16" s="7">
        <v>8880352.9700000007</v>
      </c>
    </row>
    <row r="17" spans="1:5" x14ac:dyDescent="0.2">
      <c r="A17" s="5"/>
      <c r="B17" s="14" t="s">
        <v>14</v>
      </c>
      <c r="C17" s="6">
        <v>20773336</v>
      </c>
      <c r="D17" s="6">
        <v>20586138.190000001</v>
      </c>
      <c r="E17" s="7">
        <v>20515264.84</v>
      </c>
    </row>
    <row r="18" spans="1:5" x14ac:dyDescent="0.2">
      <c r="A18" s="5"/>
      <c r="B18" s="14" t="s">
        <v>9</v>
      </c>
      <c r="C18" s="6">
        <v>10000</v>
      </c>
      <c r="D18" s="6">
        <v>9066.26</v>
      </c>
      <c r="E18" s="7">
        <v>9066.26</v>
      </c>
    </row>
    <row r="19" spans="1:5" x14ac:dyDescent="0.2">
      <c r="A19" s="5"/>
      <c r="B19" s="14" t="s">
        <v>15</v>
      </c>
      <c r="C19" s="6">
        <v>1711904</v>
      </c>
      <c r="D19" s="6">
        <v>463410.5</v>
      </c>
      <c r="E19" s="7">
        <v>463410.5</v>
      </c>
    </row>
    <row r="20" spans="1:5" x14ac:dyDescent="0.2">
      <c r="A20" s="5"/>
      <c r="B20" s="14" t="s">
        <v>16</v>
      </c>
      <c r="C20" s="6">
        <v>13546908</v>
      </c>
      <c r="D20" s="6">
        <v>15570241.699999999</v>
      </c>
      <c r="E20" s="7">
        <v>15570241.699999999</v>
      </c>
    </row>
    <row r="21" spans="1:5" ht="10.1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ht="10.1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8485450.9300000072</v>
      </c>
      <c r="E24" s="13">
        <f>E3-E14</f>
        <v>8993739.4800000191</v>
      </c>
    </row>
    <row r="27" spans="1:5" ht="20.4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ht="10.15" x14ac:dyDescent="0.2">
      <c r="A28" s="16" t="s">
        <v>25</v>
      </c>
      <c r="B28" s="17"/>
      <c r="C28" s="20">
        <f>SUM(C29:C35)</f>
        <v>0</v>
      </c>
      <c r="D28" s="20">
        <f>SUM(D29:D35)</f>
        <v>8485450.9299999997</v>
      </c>
      <c r="E28" s="21">
        <f>SUM(E29:E35)</f>
        <v>8993739.4800000004</v>
      </c>
    </row>
    <row r="29" spans="1:5" ht="10.1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ht="10.1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ht="10.1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ht="10.15" x14ac:dyDescent="0.2">
      <c r="A32" s="5"/>
      <c r="B32" s="14" t="s">
        <v>29</v>
      </c>
      <c r="C32" s="22">
        <v>0</v>
      </c>
      <c r="D32" s="22">
        <v>8485450.9299999997</v>
      </c>
      <c r="E32" s="23">
        <v>8993739.4800000004</v>
      </c>
    </row>
    <row r="33" spans="1:5" ht="10.1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ht="10.1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ht="10.1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8485450.9299999997</v>
      </c>
      <c r="E40" s="13">
        <f>E28+E36</f>
        <v>8993739.4800000004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2022-01-21T00:04:39Z</cp:lastPrinted>
  <dcterms:created xsi:type="dcterms:W3CDTF">2017-12-20T04:54:53Z</dcterms:created>
  <dcterms:modified xsi:type="dcterms:W3CDTF">2022-01-21T21:19:45Z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